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viborgdk-my.sharepoint.com/personal/brhlo_viborg_dk/Documents/Dokumenter/Hjemmeside/Takster25/Materiale til brug for beregning af takster/"/>
    </mc:Choice>
  </mc:AlternateContent>
  <xr:revisionPtr revIDLastSave="0" documentId="8_{624E811F-2F3F-48C9-92AA-139F050CFB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definedNames>
    <definedName name="_Hlk308006543" localSheetId="0">'Ark1'!$A$4</definedName>
    <definedName name="_xlnm.Print_Area" localSheetId="0">'Ark1'!$A$3:$D$13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3" i="1"/>
  <c r="D8" i="1"/>
  <c r="D10" i="1"/>
  <c r="D9" i="1"/>
  <c r="D7" i="1"/>
  <c r="D4" i="1"/>
</calcChain>
</file>

<file path=xl/sharedStrings.xml><?xml version="1.0" encoding="utf-8"?>
<sst xmlns="http://schemas.openxmlformats.org/spreadsheetml/2006/main" count="27" uniqueCount="24">
  <si>
    <t>Ydelse.</t>
  </si>
  <si>
    <t>Tillægstakst per time.</t>
  </si>
  <si>
    <t>Foranstaltningsparagraf</t>
  </si>
  <si>
    <t>Ekstra pædagogisk støtte</t>
  </si>
  <si>
    <t>Voksne: SEL §§ 83-87 - botilbud efter §§ 103, 104, 107 og 108.</t>
  </si>
  <si>
    <t>Ekstra nattevagt*</t>
  </si>
  <si>
    <t>Ledsagerordning**</t>
  </si>
  <si>
    <t>Ledsagerordning efter § 97</t>
  </si>
  <si>
    <t>Ledsagelse ved hjemrejse (Børn og unge)***</t>
  </si>
  <si>
    <t>Støttet/overvåget samvær (Børn og unge)</t>
  </si>
  <si>
    <t>Udslusning / efterværn. (Børn og unge)****</t>
  </si>
  <si>
    <t>Hjemmepasning (Børn og unge)***</t>
  </si>
  <si>
    <t>Procent</t>
  </si>
  <si>
    <t>Efterværn: SEL § 76, stk. 2 (fast kontaktperson for barnet eller den unge) eller SEL § 76, stk.3, nr. 3</t>
  </si>
  <si>
    <t>Hjemmepasning SEL § 52, stk. 3, nr. 2.</t>
  </si>
  <si>
    <t>Børn: § 66, stk. 1, nr. 7 som del af døgninstitutionsophold</t>
  </si>
  <si>
    <t>Udslusning: § 66, stk. 1, nr. 7 som del af døgninstitutionsophold</t>
  </si>
  <si>
    <t xml:space="preserve">Børn: § 66, stk. 1, nr. 7 som del af døgninstitutionsophold </t>
  </si>
  <si>
    <t>*Normeringen er 34 timer for nattevagt.</t>
  </si>
  <si>
    <t>**Der er tale om en gennemsnitspris, hvor der er taget højde for eventuelle skæve tider.</t>
  </si>
  <si>
    <t>***Der er for ledsagelse ved hjemrejse og hjemmepasning indlagt et tillæg, da disse ydelser som oftest</t>
  </si>
  <si>
    <t>ydes i weekenderne.</t>
  </si>
  <si>
    <t>****Hvis den unge som en del af eller i forbindelse med udslusningen/efterværn overnatter på en institution</t>
  </si>
  <si>
    <t>kan der i stedet opkræves ½ døgntakst.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</si>
</sst>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10" fontId="0" fillId="0" borderId="0" xfId="1" applyNumberFormat="1" applyFont="1" applyAlignment="1"/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D21"/>
  <sheetViews>
    <sheetView tabSelected="1" zoomScale="80" zoomScaleNormal="80" workbookViewId="0">
      <selection activeCell="E17" sqref="E17"/>
    </sheetView>
  </sheetViews>
  <sheetFormatPr defaultColWidth="9.140625" defaultRowHeight="15" x14ac:dyDescent="0.25"/>
  <cols>
    <col min="1" max="1" width="57.42578125" customWidth="1"/>
    <col min="2" max="2" width="29.5703125" customWidth="1"/>
    <col min="3" max="3" width="60.42578125" bestFit="1" customWidth="1"/>
    <col min="4" max="4" width="24.42578125" bestFit="1" customWidth="1"/>
  </cols>
  <sheetData>
    <row r="1" spans="1:4" x14ac:dyDescent="0.25">
      <c r="B1">
        <v>2024</v>
      </c>
      <c r="D1">
        <v>2025</v>
      </c>
    </row>
    <row r="2" spans="1:4" ht="15.75" thickBot="1" x14ac:dyDescent="0.3">
      <c r="B2" s="13">
        <v>4.1000000000000002E-2</v>
      </c>
      <c r="C2" t="s">
        <v>12</v>
      </c>
      <c r="D2" s="13">
        <v>6.2E-2</v>
      </c>
    </row>
    <row r="3" spans="1:4" ht="34.5" customHeight="1" thickBot="1" x14ac:dyDescent="0.3">
      <c r="A3" s="1" t="s">
        <v>0</v>
      </c>
      <c r="B3" s="2" t="s">
        <v>1</v>
      </c>
      <c r="C3" s="2" t="s">
        <v>2</v>
      </c>
      <c r="D3" s="2" t="s">
        <v>1</v>
      </c>
    </row>
    <row r="4" spans="1:4" ht="25.5" x14ac:dyDescent="0.25">
      <c r="A4" s="12" t="s">
        <v>3</v>
      </c>
      <c r="B4" s="9">
        <v>465</v>
      </c>
      <c r="C4" s="5" t="s">
        <v>4</v>
      </c>
      <c r="D4" s="9">
        <f>ROUND(LEFT(B4,3)*(1+D$2),0)</f>
        <v>494</v>
      </c>
    </row>
    <row r="5" spans="1:4" x14ac:dyDescent="0.25">
      <c r="A5" s="3"/>
      <c r="B5" s="10"/>
      <c r="C5" s="5" t="s">
        <v>17</v>
      </c>
      <c r="D5" s="10"/>
    </row>
    <row r="6" spans="1:4" ht="15.75" thickBot="1" x14ac:dyDescent="0.3">
      <c r="A6" s="7"/>
      <c r="B6" s="11"/>
      <c r="C6" s="6"/>
      <c r="D6" s="11"/>
    </row>
    <row r="7" spans="1:4" ht="26.25" thickBot="1" x14ac:dyDescent="0.3">
      <c r="A7" s="7" t="s">
        <v>5</v>
      </c>
      <c r="B7" s="4">
        <v>512</v>
      </c>
      <c r="C7" s="8" t="s">
        <v>4</v>
      </c>
      <c r="D7" s="9">
        <f>ROUND(LEFT(B7,3)*(1+D$2),0)</f>
        <v>544</v>
      </c>
    </row>
    <row r="8" spans="1:4" ht="15.75" thickBot="1" x14ac:dyDescent="0.3">
      <c r="A8" s="7" t="s">
        <v>6</v>
      </c>
      <c r="B8" s="4">
        <v>262</v>
      </c>
      <c r="C8" s="8" t="s">
        <v>7</v>
      </c>
      <c r="D8" s="9">
        <f>ROUND(LEFT(B8,3)*(1+D$2),0)</f>
        <v>278</v>
      </c>
    </row>
    <row r="9" spans="1:4" ht="15.75" thickBot="1" x14ac:dyDescent="0.3">
      <c r="A9" s="7" t="s">
        <v>8</v>
      </c>
      <c r="B9" s="4">
        <v>505</v>
      </c>
      <c r="C9" s="8" t="s">
        <v>15</v>
      </c>
      <c r="D9" s="9">
        <f t="shared" ref="D9:D10" si="0">ROUND(LEFT(B9,3)*(1+D$2),0)</f>
        <v>536</v>
      </c>
    </row>
    <row r="10" spans="1:4" ht="15.75" thickBot="1" x14ac:dyDescent="0.3">
      <c r="A10" s="7" t="s">
        <v>9</v>
      </c>
      <c r="B10" s="4">
        <v>465</v>
      </c>
      <c r="C10" s="8" t="s">
        <v>15</v>
      </c>
      <c r="D10" s="9">
        <f t="shared" si="0"/>
        <v>494</v>
      </c>
    </row>
    <row r="11" spans="1:4" ht="25.5" x14ac:dyDescent="0.25">
      <c r="A11" s="12" t="s">
        <v>10</v>
      </c>
      <c r="B11" s="9">
        <v>465</v>
      </c>
      <c r="C11" s="5" t="s">
        <v>16</v>
      </c>
      <c r="D11" s="9">
        <f>ROUND(LEFT(B11,3)*(1+D$2),0)</f>
        <v>494</v>
      </c>
    </row>
    <row r="12" spans="1:4" ht="26.25" thickBot="1" x14ac:dyDescent="0.3">
      <c r="A12" s="7"/>
      <c r="B12" s="11"/>
      <c r="C12" s="8" t="s">
        <v>13</v>
      </c>
      <c r="D12" s="10"/>
    </row>
    <row r="13" spans="1:4" ht="15.75" thickBot="1" x14ac:dyDescent="0.3">
      <c r="A13" s="7" t="s">
        <v>11</v>
      </c>
      <c r="B13" s="4">
        <v>505</v>
      </c>
      <c r="C13" s="15" t="s">
        <v>14</v>
      </c>
      <c r="D13" s="16">
        <f>ROUND(LEFT(B13,3)*(1+D$2),0)</f>
        <v>536</v>
      </c>
    </row>
    <row r="16" spans="1:4" x14ac:dyDescent="0.25">
      <c r="A16" s="14" t="s">
        <v>18</v>
      </c>
    </row>
    <row r="17" spans="1:1" x14ac:dyDescent="0.25">
      <c r="A17" s="14" t="s">
        <v>19</v>
      </c>
    </row>
    <row r="18" spans="1:1" x14ac:dyDescent="0.25">
      <c r="A18" s="14" t="s">
        <v>20</v>
      </c>
    </row>
    <row r="19" spans="1:1" x14ac:dyDescent="0.25">
      <c r="A19" s="14" t="s">
        <v>21</v>
      </c>
    </row>
    <row r="20" spans="1:1" x14ac:dyDescent="0.25">
      <c r="A20" s="14" t="s">
        <v>22</v>
      </c>
    </row>
    <row r="21" spans="1:1" x14ac:dyDescent="0.25">
      <c r="A21" s="14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497F1B119642B041C323054F6413" ma:contentTypeVersion="18" ma:contentTypeDescription="Opret et nyt dokument." ma:contentTypeScope="" ma:versionID="453731b3801dba544bcdb2ddc6e2ceb3">
  <xsd:schema xmlns:xsd="http://www.w3.org/2001/XMLSchema" xmlns:xs="http://www.w3.org/2001/XMLSchema" xmlns:p="http://schemas.microsoft.com/office/2006/metadata/properties" xmlns:ns2="3c5c175f-f4d9-4241-8d91-b068e61936d5" xmlns:ns3="1d6f9cac-7178-467b-8da8-65daa06a5ede" targetNamespace="http://schemas.microsoft.com/office/2006/metadata/properties" ma:root="true" ma:fieldsID="54660540a0e8b69d8ebbe1843f4f19c9" ns2:_="" ns3:_="">
    <xsd:import namespace="3c5c175f-f4d9-4241-8d91-b068e61936d5"/>
    <xsd:import namespace="1d6f9cac-7178-467b-8da8-65daa06a5e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175f-f4d9-4241-8d91-b068e6193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5ab6b130-f10e-446e-b9e8-82f0004314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f9cac-7178-467b-8da8-65daa06a5e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124516-de52-4930-adbf-35682c732e0d}" ma:internalName="TaxCatchAll" ma:showField="CatchAllData" ma:web="1d6f9cac-7178-467b-8da8-65daa06a5e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5c175f-f4d9-4241-8d91-b068e61936d5">
      <Terms xmlns="http://schemas.microsoft.com/office/infopath/2007/PartnerControls"/>
    </lcf76f155ced4ddcb4097134ff3c332f>
    <TaxCatchAll xmlns="1d6f9cac-7178-467b-8da8-65daa06a5ede" xsi:nil="true"/>
  </documentManagement>
</p:properties>
</file>

<file path=customXml/itemProps1.xml><?xml version="1.0" encoding="utf-8"?>
<ds:datastoreItem xmlns:ds="http://schemas.openxmlformats.org/officeDocument/2006/customXml" ds:itemID="{98804CD0-9DDA-40C7-9447-4B96EB36B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175f-f4d9-4241-8d91-b068e61936d5"/>
    <ds:schemaRef ds:uri="1d6f9cac-7178-467b-8da8-65daa06a5e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31A9E-5D82-4AF6-9FC1-7DCCFE9AD2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86E27-F127-4DF0-A1E7-6E7B4F801D8C}">
  <ds:schemaRefs>
    <ds:schemaRef ds:uri="http://schemas.microsoft.com/office/2006/metadata/properties"/>
    <ds:schemaRef ds:uri="http://schemas.microsoft.com/office/infopath/2007/PartnerControls"/>
    <ds:schemaRef ds:uri="3c5c175f-f4d9-4241-8d91-b068e61936d5"/>
    <ds:schemaRef ds:uri="1d6f9cac-7178-467b-8da8-65daa06a5e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Ark1</vt:lpstr>
      <vt:lpstr>'Ark1'!_Hlk308006543</vt:lpstr>
      <vt:lpstr>'Ark1'!Udskriftsområde</vt:lpstr>
    </vt:vector>
  </TitlesOfParts>
  <Company>Viborg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Keld Hørdum Sørensen</dc:creator>
  <cp:lastModifiedBy>Brian Høyer Lorentsen</cp:lastModifiedBy>
  <cp:lastPrinted>2018-10-01T08:17:02Z</cp:lastPrinted>
  <dcterms:created xsi:type="dcterms:W3CDTF">2014-09-25T10:29:43Z</dcterms:created>
  <dcterms:modified xsi:type="dcterms:W3CDTF">2025-03-03T10:12:43Z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0x010100ECF3497F1B119642B041C323054F6413</vt:lpwstr>
  </property>
  <property fmtid="{D5CDD505-2E9C-101B-9397-08002B2CF9AE}" pid="3" name="MediaServiceImageTags">
    <vt:lpwstr/>
  </property>
</Properties>
</file>